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2 แผนการใช้จ่ายงบประมาณประจำปี และรายงานผลการใช้จ่าย\"/>
    </mc:Choice>
  </mc:AlternateContent>
  <xr:revisionPtr revIDLastSave="0" documentId="13_ncr:1_{F2D21D4E-FA1F-4004-966B-DAFEFE5ECCE0}" xr6:coauthVersionLast="47" xr6:coauthVersionMax="47" xr10:uidLastSave="{00000000-0000-0000-0000-000000000000}"/>
  <bookViews>
    <workbookView xWindow="3885" yWindow="319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9" i="1"/>
  <c r="D32" i="1"/>
  <c r="D41" i="1" l="1"/>
</calcChain>
</file>

<file path=xl/sharedStrings.xml><?xml version="1.0" encoding="utf-8"?>
<sst xmlns="http://schemas.openxmlformats.org/spreadsheetml/2006/main" count="120" uniqueCount="87">
  <si>
    <t xml:space="preserve">ที่ </t>
  </si>
  <si>
    <t>ชื่อ/โครงการ/กิจกรรม</t>
  </si>
  <si>
    <t>เป้าหมาย//วิธีดำเนินการ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</si>
  <si>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</si>
  <si>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</si>
  <si>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</si>
  <si>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</si>
  <si>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</si>
  <si>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</si>
  <si>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 xml:space="preserve">อื่นๆ </t>
  </si>
  <si>
    <t>ระยะเวลา</t>
  </si>
  <si>
    <t>ดำเนินการ</t>
  </si>
  <si>
    <t>ผลที่คาดว่า</t>
  </si>
  <si>
    <t>จะได้รับ</t>
  </si>
  <si>
    <t>โครงการชุมชนยั่งยืนเพื่อแก้ไขปัญหา</t>
  </si>
  <si>
    <t>ยาเสพติดแบบครบวงจรตามยุทธศาสตร์ชาติ</t>
  </si>
  <si>
    <t>เพื่อให้ชุมชนปลอดภัย</t>
  </si>
  <si>
    <t>ห่างไกลยาเสพติด</t>
  </si>
  <si>
    <t>การรักษาความปลอดภัยและให้บริการ</t>
  </si>
  <si>
    <t>แก่นักท่องเที่ยว</t>
  </si>
  <si>
    <t>การมีส่วนร่วมของประชาชนในการป้องกัน</t>
  </si>
  <si>
    <t>อาชญากรรม(เครือข่ายตำบล)</t>
  </si>
  <si>
    <t>การบังคับใช้กฎหมายและบริการประชาชน</t>
  </si>
  <si>
    <t>(รวม ชมส.และอาสาสมัครตำรวจบ้าน</t>
  </si>
  <si>
    <t>กต.ตร. น้ำมันรถเช่า)</t>
  </si>
  <si>
    <t>รักษาความปลอดภัยและ</t>
  </si>
  <si>
    <t>ให้บริการแก่นักท่องเที่ยว</t>
  </si>
  <si>
    <t>เพื่อเป็นการป้องกันและ</t>
  </si>
  <si>
    <t>ลดปัญหาอาชญากรรม</t>
  </si>
  <si>
    <t>รักษาความสงบเรียบร้อย</t>
  </si>
  <si>
    <t>และความมั่นคงภายใน</t>
  </si>
  <si>
    <t>ประเทศ</t>
  </si>
  <si>
    <t>การสร้างภูมิคุ้มกันในกลุ่มเป้าหมายระดับ</t>
  </si>
  <si>
    <t>โรงเรียนประถมศึกษา และมัธยมศึกษา</t>
  </si>
  <si>
    <t>หรือเทียบเท่า</t>
  </si>
  <si>
    <t>สร้างภูมิคุ้มกันปัองกัน</t>
  </si>
  <si>
    <t>ยาเสพติด</t>
  </si>
  <si>
    <t>รวม</t>
  </si>
  <si>
    <t xml:space="preserve"> </t>
  </si>
  <si>
    <t xml:space="preserve"> /</t>
  </si>
  <si>
    <t>ลดการแพร่ระบาดของ</t>
  </si>
  <si>
    <t>ยาเสพติดในชุมชน</t>
  </si>
  <si>
    <t>นักท่องเที่ยว มีความปลอดภัย</t>
  </si>
  <si>
    <t>ในชีวิตและทรัพย์สิน</t>
  </si>
  <si>
    <t>ลดอาชญากรรม ที่เกิดขึ้นใน</t>
  </si>
  <si>
    <t>ชุมชน</t>
  </si>
  <si>
    <t>ประชาชน มีความปลอดภัย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</si>
  <si>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</si>
  <si>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</si>
  <si>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</si>
  <si>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การสกัดกั้น ปราบปราม การผลิตการค้า</t>
  </si>
  <si>
    <t>ยาเสพติด (สลายโครงสร้าง/Heart Land/</t>
  </si>
  <si>
    <t>การปฏิรูประบบงานสอบสวน</t>
  </si>
  <si>
    <t>โครงการรณรงค์ป้องกันและแก้ไขปัญหา</t>
  </si>
  <si>
    <t>อุบัติเหตุทางถนนช่วงเทศกาลสำคัญ</t>
  </si>
  <si>
    <t>ป้องกันปราบปราม</t>
  </si>
  <si>
    <t>สืบสวนผู้ผลิต ผู้ค้ายาเสพติด</t>
  </si>
  <si>
    <t>ให้ความยุติธรรมแก่ประชาชน</t>
  </si>
  <si>
    <t>อำนวยความสะดวกแก่</t>
  </si>
  <si>
    <t>ประชาชน ในการใช้รถใช้</t>
  </si>
  <si>
    <t>ถนน</t>
  </si>
  <si>
    <t>โครงการบังคับใช้กฎหมาย อำนวยความ</t>
  </si>
  <si>
    <t>ยุติธรรมและบริการประชาชน กิจกรรมการ</t>
  </si>
  <si>
    <t>บังคับใช้กฎหมายและบริการประชาชน</t>
  </si>
  <si>
    <t>ป้องกันปราบปรามอาชญากรรม</t>
  </si>
  <si>
    <t>ในพื้นที่รับผิดชอบ</t>
  </si>
  <si>
    <t>เพื่อให้เกิดความคล่องตัวใน</t>
  </si>
  <si>
    <t>การปฏิบัติงานของข้าราชการ</t>
  </si>
  <si>
    <t>ตำรวจในสังกัด</t>
  </si>
  <si>
    <t>แผนการใช้จ่ายงบประมาณ สถานีตำรวจภูธรเมืองปาน  จังหวัดลำปาง</t>
  </si>
  <si>
    <t>-</t>
  </si>
  <si>
    <t>ลดอุบัติเหตุ ที่เกิดขึ้นในชุมชน</t>
  </si>
  <si>
    <t>และนักท่องเที่ยว มีความปลอดภัย</t>
  </si>
  <si>
    <t>ปราบปราม จับกุม ผู้ผลิต,</t>
  </si>
  <si>
    <t>ผู้ค้ายาเสพติดได้</t>
  </si>
  <si>
    <t>อำนวยความสะดวกประชาชน</t>
  </si>
  <si>
    <t>ที่มาร้องทุกข์และได้รับความยุติธรรม</t>
  </si>
  <si>
    <t>พ.ต.อ.</t>
  </si>
  <si>
    <t xml:space="preserve">        ตรวจสอบแล้วถูกต้อง</t>
  </si>
  <si>
    <t>ผู้กำกับการสถานีตำรวจภูธรเมืองปาน</t>
  </si>
  <si>
    <t xml:space="preserve">        ( สุรมนต์ เฉลิมจันทร์ )</t>
  </si>
  <si>
    <t>ผู้รายงาน</t>
  </si>
  <si>
    <t>พ.ต.ท.</t>
  </si>
  <si>
    <t>( จำนงค์  เทพแก้ว )</t>
  </si>
  <si>
    <t>สว.อก.สภ.เมืองปาน</t>
  </si>
  <si>
    <t>ต.ค.67 - ก.ย.68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</si>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</sst>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1" fillId="4" borderId="8" xfId="0" applyFont="1" applyFill="1" applyBorder="1"/>
    <xf numFmtId="0" fontId="2" fillId="4" borderId="9" xfId="0" applyFont="1" applyFill="1" applyBorder="1" applyAlignment="1">
      <alignment horizontal="center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174434</xdr:colOff>
      <xdr:row>44</xdr:row>
      <xdr:rowOff>73446</xdr:rowOff>
    </xdr:from>
    <xdr:to>
      <xdr:col>7</xdr:col>
      <xdr:colOff>628420</xdr:colOff>
      <xdr:row>47</xdr:row>
      <xdr:rowOff>174836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D391C9-994D-4246-9AC0-8D771A81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9277" y="11622795"/>
          <a:ext cx="2400300" cy="900113"/>
        </a:xfrm>
        <a:prstGeom prst="rect">
          <a:avLst/>
        </a:prstGeom>
      </xdr:spPr>
    </xdr:pic>
    <xdr:clientData/>
  </xdr:twoCellAnchor>
  <xdr:twoCellAnchor editAs="oneCell">
    <xdr:from>
      <xdr:col>2</xdr:col>
      <xdr:colOff>1101688</xdr:colOff>
      <xdr:row>44</xdr:row>
      <xdr:rowOff>230868</xdr:rowOff>
    </xdr:from>
    <xdr:to>
      <xdr:col>2</xdr:col>
      <xdr:colOff>1870574</xdr:colOff>
      <xdr:row>46</xdr:row>
      <xdr:rowOff>213765</xdr:rowOff>
    </xdr:to>
    <xdr:pic>
      <xdr:nvPicPr>
        <xdr:cNvPr id="2" name="รูปภาพ 1" descr="รูปภาพประกอบด้วย Metalware, ตะขอ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8328A5D3-2DC1-4689-6EE0-09CC6B2A3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8182" b="90909" l="9346" r="89720">
                      <a14:foregroundMark x1="31776" y1="90909" x2="31776" y2="90909"/>
                      <a14:foregroundMark x1="71963" y1="18182" x2="71963" y2="181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689"/>
        <a:stretch/>
      </xdr:blipFill>
      <xdr:spPr bwMode="auto">
        <a:xfrm>
          <a:off x="5106778" y="11270687"/>
          <a:ext cx="768886" cy="4878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view="pageBreakPreview" topLeftCell="A35" zoomScale="83" zoomScaleNormal="70" zoomScaleSheetLayoutView="83" zoomScalePageLayoutView="70" workbookViewId="0">
      <selection activeCell="D27" sqref="D27"/>
    </sheetView>
  </sheetViews>
  <sheetFormatPr defaultRowHeight="15"/>
  <cols>
    <col min="1" max="1" width="3.7109375" customWidth="1"/>
    <col min="2" max="2" width="56.28515625" customWidth="1"/>
    <col min="3" max="3" width="41.28515625" customWidth="1"/>
    <col min="4" max="4" width="22.85546875" customWidth="1"/>
    <col min="5" max="5" width="17.28515625" customWidth="1"/>
    <col min="6" max="6" width="15.7109375" customWidth="1"/>
    <col min="7" max="7" width="12.5703125" customWidth="1"/>
    <col min="8" max="8" width="10.28515625" customWidth="1"/>
    <col min="9" max="9" width="24.28515625" customWidth="1"/>
    <col min="10" max="10" width="44.5703125" customWidth="1"/>
  </cols>
  <sheetData>
    <row r="1" spans="1:13" ht="20.25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</row>
    <row r="2" spans="1:13" ht="20.25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1"/>
      <c r="L2" s="1"/>
      <c r="M2" s="1"/>
    </row>
    <row r="3" spans="1:13" ht="20.25">
      <c r="A3" s="22"/>
      <c r="B3" s="22"/>
      <c r="C3" s="22"/>
      <c r="D3" s="34" t="s">
        <v>3</v>
      </c>
      <c r="E3" s="34"/>
      <c r="F3" s="34"/>
      <c r="G3" s="34"/>
      <c r="H3" s="35"/>
      <c r="I3" s="22" t="s">
        <v>10</v>
      </c>
      <c r="J3" s="22" t="s">
        <v>12</v>
      </c>
      <c r="K3" s="1"/>
      <c r="L3" s="1"/>
      <c r="M3" s="1"/>
    </row>
    <row r="4" spans="1:13" ht="20.25">
      <c r="A4" s="23" t="s">
        <v>0</v>
      </c>
      <c r="B4" s="23" t="s">
        <v>1</v>
      </c>
      <c r="C4" s="23" t="s">
        <v>2</v>
      </c>
      <c r="D4" s="22" t="s">
        <v>4</v>
      </c>
      <c r="E4" s="22" t="s">
        <v>5</v>
      </c>
      <c r="F4" s="22" t="s">
        <v>7</v>
      </c>
      <c r="G4" s="22" t="s">
        <v>8</v>
      </c>
      <c r="H4" s="22" t="s">
        <v>9</v>
      </c>
      <c r="I4" s="23" t="s">
        <v>11</v>
      </c>
      <c r="J4" s="23" t="s">
        <v>13</v>
      </c>
      <c r="K4" s="1"/>
      <c r="L4" s="1"/>
      <c r="M4" s="1"/>
    </row>
    <row r="5" spans="1:13" ht="20.25">
      <c r="A5" s="24"/>
      <c r="B5" s="24"/>
      <c r="C5" s="24"/>
      <c r="D5" s="24"/>
      <c r="E5" s="25" t="s">
        <v>6</v>
      </c>
      <c r="F5" s="24"/>
      <c r="G5" s="24"/>
      <c r="H5" s="24"/>
      <c r="I5" s="24"/>
      <c r="J5" s="24"/>
      <c r="K5" s="1"/>
      <c r="L5" s="1"/>
      <c r="M5" s="1"/>
    </row>
    <row r="6" spans="1:13" ht="20.25">
      <c r="A6" s="2">
        <v>1</v>
      </c>
      <c r="B6" s="14" t="s">
        <v>61</v>
      </c>
      <c r="C6" s="7" t="s">
        <v>66</v>
      </c>
      <c r="D6" s="19">
        <f>1832700-21300</f>
        <v>1811400</v>
      </c>
      <c r="E6" s="2" t="s">
        <v>39</v>
      </c>
      <c r="F6" s="2"/>
      <c r="G6" s="7"/>
      <c r="H6" s="7"/>
      <c r="I6" s="2" t="s">
        <v>85</v>
      </c>
      <c r="J6" s="7" t="s">
        <v>64</v>
      </c>
      <c r="K6" s="1"/>
      <c r="L6" s="1"/>
      <c r="M6" s="1"/>
    </row>
    <row r="7" spans="1:13" ht="20.25">
      <c r="A7" s="13"/>
      <c r="B7" s="6" t="s">
        <v>62</v>
      </c>
      <c r="C7" s="5" t="s">
        <v>67</v>
      </c>
      <c r="D7" s="5"/>
      <c r="E7" s="3"/>
      <c r="F7" s="3"/>
      <c r="G7" s="5"/>
      <c r="H7" s="5"/>
      <c r="I7" s="5"/>
      <c r="J7" s="5" t="s">
        <v>65</v>
      </c>
      <c r="K7" s="1"/>
      <c r="L7" s="1"/>
      <c r="M7" s="1"/>
    </row>
    <row r="8" spans="1:13" ht="20.25">
      <c r="A8" s="13"/>
      <c r="B8" s="6" t="s">
        <v>63</v>
      </c>
      <c r="C8" s="5" t="s">
        <v>68</v>
      </c>
      <c r="D8" s="5"/>
      <c r="E8" s="3"/>
      <c r="F8" s="3"/>
      <c r="G8" s="5"/>
      <c r="H8" s="5"/>
      <c r="I8" s="5"/>
      <c r="J8" s="5"/>
      <c r="K8" s="1"/>
      <c r="L8" s="1"/>
      <c r="M8" s="1"/>
    </row>
    <row r="9" spans="1:13" ht="21" thickBot="1">
      <c r="A9" s="8"/>
      <c r="B9" s="9"/>
      <c r="C9" s="10"/>
      <c r="D9" s="10"/>
      <c r="E9" s="10"/>
      <c r="F9" s="10"/>
      <c r="G9" s="10"/>
      <c r="H9" s="10"/>
      <c r="I9" s="10"/>
      <c r="J9" s="10"/>
      <c r="K9" s="1"/>
      <c r="L9" s="1"/>
      <c r="M9" s="1"/>
    </row>
    <row r="10" spans="1:13" ht="20.25">
      <c r="A10" s="2">
        <v>2</v>
      </c>
      <c r="B10" s="14" t="s">
        <v>14</v>
      </c>
      <c r="C10" s="7" t="s">
        <v>16</v>
      </c>
      <c r="D10" s="20">
        <v>78000</v>
      </c>
      <c r="E10" s="2" t="s">
        <v>39</v>
      </c>
      <c r="F10" s="2"/>
      <c r="G10" s="7"/>
      <c r="H10" s="7"/>
      <c r="I10" s="2" t="s">
        <v>85</v>
      </c>
      <c r="J10" s="7" t="s">
        <v>40</v>
      </c>
      <c r="K10" s="1"/>
      <c r="L10" s="1"/>
      <c r="M10" s="1"/>
    </row>
    <row r="11" spans="1:13" ht="20.25">
      <c r="A11" s="13"/>
      <c r="B11" s="6" t="s">
        <v>15</v>
      </c>
      <c r="C11" s="5" t="s">
        <v>17</v>
      </c>
      <c r="D11" s="3"/>
      <c r="E11" s="3"/>
      <c r="F11" s="3"/>
      <c r="G11" s="5"/>
      <c r="H11" s="5"/>
      <c r="I11" s="5"/>
      <c r="J11" s="5" t="s">
        <v>41</v>
      </c>
      <c r="K11" s="1"/>
      <c r="L11" s="1"/>
      <c r="M11" s="1"/>
    </row>
    <row r="12" spans="1:13" ht="21" thickBo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"/>
      <c r="L12" s="1"/>
      <c r="M12" s="1"/>
    </row>
    <row r="13" spans="1:13" ht="20.25">
      <c r="A13" s="3">
        <v>3</v>
      </c>
      <c r="B13" s="6" t="s">
        <v>18</v>
      </c>
      <c r="C13" s="5" t="s">
        <v>25</v>
      </c>
      <c r="D13" s="19">
        <v>26000</v>
      </c>
      <c r="E13" s="3" t="s">
        <v>39</v>
      </c>
      <c r="F13" s="3"/>
      <c r="G13" s="5"/>
      <c r="H13" s="11"/>
      <c r="I13" s="2" t="s">
        <v>85</v>
      </c>
      <c r="J13" s="12" t="s">
        <v>42</v>
      </c>
      <c r="K13" s="1"/>
      <c r="L13" s="1"/>
      <c r="M13" s="1"/>
    </row>
    <row r="14" spans="1:13" ht="20.25">
      <c r="A14" s="3"/>
      <c r="B14" s="6" t="s">
        <v>19</v>
      </c>
      <c r="C14" s="5" t="s">
        <v>26</v>
      </c>
      <c r="D14" s="5"/>
      <c r="E14" s="15"/>
      <c r="G14" s="5"/>
      <c r="H14" s="5"/>
      <c r="I14" s="5"/>
      <c r="J14" s="5" t="s">
        <v>43</v>
      </c>
      <c r="K14" s="1"/>
      <c r="L14" s="1"/>
      <c r="M14" s="1"/>
    </row>
    <row r="15" spans="1:13" ht="21" thickBot="1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"/>
      <c r="L15" s="1"/>
      <c r="M15" s="1"/>
    </row>
    <row r="16" spans="1:13" ht="20.25">
      <c r="A16" s="3">
        <v>4</v>
      </c>
      <c r="B16" s="6" t="s">
        <v>20</v>
      </c>
      <c r="C16" s="5" t="s">
        <v>27</v>
      </c>
      <c r="D16" s="3" t="s">
        <v>70</v>
      </c>
      <c r="E16" s="3" t="s">
        <v>39</v>
      </c>
      <c r="F16" s="3"/>
      <c r="G16" s="5"/>
      <c r="H16" s="5"/>
      <c r="I16" s="2" t="s">
        <v>85</v>
      </c>
      <c r="J16" s="5" t="s">
        <v>44</v>
      </c>
      <c r="K16" s="1"/>
      <c r="L16" s="1"/>
      <c r="M16" s="1"/>
    </row>
    <row r="17" spans="1:13" ht="20.25">
      <c r="A17" s="3"/>
      <c r="B17" s="6" t="s">
        <v>21</v>
      </c>
      <c r="C17" s="5" t="s">
        <v>28</v>
      </c>
      <c r="D17" s="3"/>
      <c r="E17" s="3"/>
      <c r="F17" s="3"/>
      <c r="G17" s="5"/>
      <c r="H17" s="11"/>
      <c r="I17" s="3"/>
      <c r="J17" s="12" t="s">
        <v>45</v>
      </c>
      <c r="K17" s="1"/>
      <c r="L17" s="1"/>
      <c r="M17" s="1"/>
    </row>
    <row r="18" spans="1:13" ht="21" thickBot="1">
      <c r="A18" s="8"/>
      <c r="B18" s="9"/>
      <c r="C18" s="10"/>
      <c r="D18" s="10"/>
      <c r="E18" s="10"/>
      <c r="F18" s="10"/>
      <c r="G18" s="10"/>
      <c r="H18" s="10"/>
      <c r="I18" s="10"/>
      <c r="J18" s="10"/>
      <c r="K18" s="1"/>
      <c r="L18" s="1"/>
      <c r="M18" s="1"/>
    </row>
    <row r="19" spans="1:13" ht="20.25">
      <c r="A19" s="3">
        <v>5</v>
      </c>
      <c r="B19" s="6" t="s">
        <v>22</v>
      </c>
      <c r="C19" s="5" t="s">
        <v>29</v>
      </c>
      <c r="D19" s="21">
        <f>35700+8000+8000</f>
        <v>51700</v>
      </c>
      <c r="E19" s="3" t="s">
        <v>39</v>
      </c>
      <c r="F19" s="3"/>
      <c r="G19" s="5"/>
      <c r="H19" s="5"/>
      <c r="I19" s="2" t="s">
        <v>85</v>
      </c>
      <c r="J19" s="5" t="s">
        <v>46</v>
      </c>
      <c r="K19" s="1"/>
      <c r="L19" s="1"/>
      <c r="M19" s="1"/>
    </row>
    <row r="20" spans="1:13" ht="20.25">
      <c r="A20" s="3"/>
      <c r="B20" s="6" t="s">
        <v>23</v>
      </c>
      <c r="C20" s="5" t="s">
        <v>30</v>
      </c>
      <c r="D20" s="5"/>
      <c r="E20" s="3" t="s">
        <v>38</v>
      </c>
      <c r="F20" s="3" t="s">
        <v>38</v>
      </c>
      <c r="G20" s="5"/>
      <c r="H20" s="5"/>
      <c r="I20" s="3"/>
      <c r="J20" s="5" t="s">
        <v>43</v>
      </c>
      <c r="K20" s="1"/>
      <c r="L20" s="1"/>
      <c r="M20" s="1"/>
    </row>
    <row r="21" spans="1:13" ht="20.25">
      <c r="A21" s="3"/>
      <c r="B21" s="6" t="s">
        <v>24</v>
      </c>
      <c r="C21" s="5" t="s">
        <v>31</v>
      </c>
      <c r="D21" s="5"/>
      <c r="E21" s="5"/>
      <c r="F21" s="5"/>
      <c r="G21" s="5"/>
      <c r="H21" s="5"/>
      <c r="I21" s="5"/>
      <c r="J21" s="5"/>
      <c r="K21" s="1"/>
      <c r="L21" s="1"/>
      <c r="M21" s="1"/>
    </row>
    <row r="22" spans="1:13" ht="20.25">
      <c r="A22" s="3"/>
      <c r="B22" s="6"/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</row>
    <row r="23" spans="1:13" ht="21" thickBot="1">
      <c r="A23" s="16"/>
      <c r="B23" s="17"/>
      <c r="C23" s="18"/>
      <c r="D23" s="18"/>
      <c r="E23" s="16"/>
      <c r="F23" s="16"/>
      <c r="G23" s="18"/>
      <c r="H23" s="18"/>
      <c r="I23" s="16"/>
      <c r="J23" s="18"/>
      <c r="K23" s="1"/>
      <c r="L23" s="1"/>
      <c r="M23" s="1"/>
    </row>
    <row r="24" spans="1:13" ht="20.25">
      <c r="A24" s="36" t="s">
        <v>86</v>
      </c>
      <c r="B24" s="36"/>
      <c r="C24" s="36"/>
      <c r="D24" s="36"/>
      <c r="E24" s="36"/>
      <c r="F24" s="36"/>
      <c r="G24" s="36"/>
      <c r="H24" s="36"/>
      <c r="I24" s="36"/>
      <c r="J24" s="36"/>
      <c r="K24" s="1"/>
      <c r="L24" s="1"/>
      <c r="M24" s="1"/>
    </row>
    <row r="25" spans="1:13" ht="20.25">
      <c r="A25" s="22"/>
      <c r="B25" s="22"/>
      <c r="C25" s="22"/>
      <c r="D25" s="34" t="s">
        <v>3</v>
      </c>
      <c r="E25" s="34"/>
      <c r="F25" s="34"/>
      <c r="G25" s="34"/>
      <c r="H25" s="35"/>
      <c r="I25" s="22" t="s">
        <v>10</v>
      </c>
      <c r="J25" s="22" t="s">
        <v>12</v>
      </c>
      <c r="K25" s="1"/>
      <c r="L25" s="1"/>
      <c r="M25" s="1"/>
    </row>
    <row r="26" spans="1:13" ht="20.25">
      <c r="A26" s="23" t="s">
        <v>0</v>
      </c>
      <c r="B26" s="23" t="s">
        <v>1</v>
      </c>
      <c r="C26" s="23" t="s">
        <v>2</v>
      </c>
      <c r="D26" s="22" t="s">
        <v>4</v>
      </c>
      <c r="E26" s="22" t="s">
        <v>5</v>
      </c>
      <c r="F26" s="22" t="s">
        <v>7</v>
      </c>
      <c r="G26" s="22" t="s">
        <v>8</v>
      </c>
      <c r="H26" s="22" t="s">
        <v>9</v>
      </c>
      <c r="I26" s="23" t="s">
        <v>11</v>
      </c>
      <c r="J26" s="23" t="s">
        <v>13</v>
      </c>
      <c r="K26" s="1"/>
      <c r="L26" s="1"/>
      <c r="M26" s="1"/>
    </row>
    <row r="27" spans="1:13" ht="20.25">
      <c r="A27" s="24"/>
      <c r="B27" s="24"/>
      <c r="C27" s="24"/>
      <c r="D27" s="24"/>
      <c r="E27" s="25" t="s">
        <v>6</v>
      </c>
      <c r="F27" s="24"/>
      <c r="G27" s="24"/>
      <c r="H27" s="24"/>
      <c r="I27" s="24"/>
      <c r="J27" s="24"/>
      <c r="K27" s="1"/>
      <c r="L27" s="1"/>
      <c r="M27" s="1"/>
    </row>
    <row r="28" spans="1:13" ht="20.25">
      <c r="A28" s="3">
        <v>6</v>
      </c>
      <c r="B28" s="6" t="s">
        <v>32</v>
      </c>
      <c r="C28" s="5" t="s">
        <v>35</v>
      </c>
      <c r="D28" s="20">
        <v>2140</v>
      </c>
      <c r="E28" s="3" t="s">
        <v>39</v>
      </c>
      <c r="F28" s="3"/>
      <c r="G28" s="5"/>
      <c r="H28" s="5"/>
      <c r="I28" s="2" t="s">
        <v>85</v>
      </c>
      <c r="J28" s="5" t="s">
        <v>47</v>
      </c>
      <c r="K28" s="1"/>
      <c r="L28" s="1"/>
      <c r="M28" s="1"/>
    </row>
    <row r="29" spans="1:13" ht="20.25">
      <c r="A29" s="3"/>
      <c r="B29" s="6" t="s">
        <v>33</v>
      </c>
      <c r="C29" s="5" t="s">
        <v>36</v>
      </c>
      <c r="D29" s="5"/>
      <c r="E29" s="3"/>
      <c r="F29" s="3"/>
      <c r="G29" s="5"/>
      <c r="H29" s="5"/>
      <c r="I29" s="3"/>
      <c r="J29" s="5" t="s">
        <v>48</v>
      </c>
      <c r="K29" s="1"/>
      <c r="L29" s="1"/>
      <c r="M29" s="1"/>
    </row>
    <row r="30" spans="1:13" ht="20.25">
      <c r="A30" s="3"/>
      <c r="B30" s="6" t="s">
        <v>34</v>
      </c>
      <c r="C30" s="5"/>
      <c r="D30" s="5"/>
      <c r="E30" s="5"/>
      <c r="F30" s="5"/>
      <c r="G30" s="5"/>
      <c r="H30" s="5"/>
      <c r="I30" s="5"/>
      <c r="J30" s="5" t="s">
        <v>49</v>
      </c>
      <c r="K30" s="1"/>
      <c r="L30" s="1"/>
      <c r="M30" s="1"/>
    </row>
    <row r="31" spans="1:13" ht="20.25">
      <c r="A31" s="5"/>
      <c r="B31" s="5"/>
      <c r="C31" s="5"/>
      <c r="D31" s="5"/>
      <c r="E31" s="5"/>
      <c r="F31" s="5"/>
      <c r="G31" s="5"/>
      <c r="H31" s="5"/>
      <c r="I31" s="4"/>
      <c r="J31" s="4"/>
      <c r="K31" s="1"/>
      <c r="L31" s="1"/>
      <c r="M31" s="1"/>
    </row>
    <row r="32" spans="1:13" ht="20.25">
      <c r="A32" s="2">
        <v>7</v>
      </c>
      <c r="B32" s="14" t="s">
        <v>50</v>
      </c>
      <c r="C32" s="7" t="s">
        <v>55</v>
      </c>
      <c r="D32" s="19">
        <f>10600+5200</f>
        <v>15800</v>
      </c>
      <c r="E32" s="2" t="s">
        <v>39</v>
      </c>
      <c r="F32" s="2"/>
      <c r="G32" s="7"/>
      <c r="H32" s="7"/>
      <c r="I32" s="2" t="s">
        <v>85</v>
      </c>
      <c r="J32" s="5" t="s">
        <v>73</v>
      </c>
      <c r="K32" s="1"/>
      <c r="L32" s="1"/>
      <c r="M32" s="1"/>
    </row>
    <row r="33" spans="1:13" ht="20.25">
      <c r="A33" s="13"/>
      <c r="B33" s="6" t="s">
        <v>51</v>
      </c>
      <c r="C33" s="5" t="s">
        <v>56</v>
      </c>
      <c r="D33" s="5"/>
      <c r="E33" s="5"/>
      <c r="F33" s="3"/>
      <c r="G33" s="5"/>
      <c r="H33" s="5"/>
      <c r="I33" s="3"/>
      <c r="J33" s="5" t="s">
        <v>74</v>
      </c>
      <c r="K33" s="1"/>
      <c r="L33" s="1"/>
      <c r="M33" s="1"/>
    </row>
    <row r="34" spans="1:13" ht="21" thickBot="1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"/>
      <c r="L34" s="1"/>
      <c r="M34" s="1"/>
    </row>
    <row r="35" spans="1:13" ht="20.25">
      <c r="A35" s="3"/>
      <c r="B35" s="6"/>
      <c r="C35" s="5"/>
      <c r="D35" s="5"/>
      <c r="E35" s="5"/>
      <c r="F35" s="3"/>
      <c r="G35" s="5"/>
      <c r="H35" s="11"/>
      <c r="I35" s="2" t="s">
        <v>85</v>
      </c>
      <c r="J35" s="12" t="s">
        <v>75</v>
      </c>
      <c r="K35" s="1"/>
      <c r="L35" s="1"/>
      <c r="M35" s="1"/>
    </row>
    <row r="36" spans="1:13" ht="20.25">
      <c r="A36" s="3">
        <v>8</v>
      </c>
      <c r="B36" s="6" t="s">
        <v>52</v>
      </c>
      <c r="C36" s="5" t="s">
        <v>57</v>
      </c>
      <c r="D36" s="20">
        <v>21300</v>
      </c>
      <c r="E36" s="3" t="s">
        <v>39</v>
      </c>
      <c r="G36" s="5"/>
      <c r="H36" s="5"/>
      <c r="I36" s="3"/>
      <c r="J36" s="5" t="s">
        <v>76</v>
      </c>
      <c r="K36" s="1"/>
      <c r="L36" s="1"/>
      <c r="M36" s="1"/>
    </row>
    <row r="37" spans="1:13" ht="21" thickBot="1">
      <c r="A37" s="8"/>
      <c r="B37" s="9"/>
      <c r="C37" s="10"/>
      <c r="D37" s="10"/>
      <c r="E37" s="10"/>
      <c r="F37" s="10"/>
      <c r="G37" s="10"/>
      <c r="H37" s="10"/>
      <c r="I37" s="10"/>
      <c r="J37" s="10"/>
      <c r="K37" s="1"/>
      <c r="L37" s="1"/>
      <c r="M37" s="1"/>
    </row>
    <row r="38" spans="1:13" ht="20.25">
      <c r="A38" s="3">
        <v>9</v>
      </c>
      <c r="B38" s="6" t="s">
        <v>53</v>
      </c>
      <c r="C38" s="5" t="s">
        <v>58</v>
      </c>
      <c r="D38" s="20">
        <v>10800</v>
      </c>
      <c r="E38" s="3" t="s">
        <v>39</v>
      </c>
      <c r="F38" s="3"/>
      <c r="G38" s="5"/>
      <c r="H38" s="5"/>
      <c r="I38" s="2" t="s">
        <v>85</v>
      </c>
      <c r="J38" s="5" t="s">
        <v>71</v>
      </c>
      <c r="K38" s="1"/>
      <c r="L38" s="1"/>
      <c r="M38" s="1"/>
    </row>
    <row r="39" spans="1:13" ht="20.25">
      <c r="A39" s="3"/>
      <c r="B39" s="6" t="s">
        <v>54</v>
      </c>
      <c r="C39" s="5" t="s">
        <v>59</v>
      </c>
      <c r="D39" s="5"/>
      <c r="E39" s="5"/>
      <c r="F39" s="3"/>
      <c r="G39" s="5"/>
      <c r="H39" s="11"/>
      <c r="I39" s="3"/>
      <c r="J39" s="12" t="s">
        <v>72</v>
      </c>
      <c r="K39" s="1"/>
      <c r="L39" s="1"/>
      <c r="M39" s="1"/>
    </row>
    <row r="40" spans="1:13" ht="21" thickBot="1">
      <c r="A40" s="8"/>
      <c r="B40" s="9"/>
      <c r="C40" s="10" t="s">
        <v>60</v>
      </c>
      <c r="D40" s="10"/>
      <c r="E40" s="10"/>
      <c r="F40" s="10"/>
      <c r="G40" s="10"/>
      <c r="H40" s="10"/>
      <c r="I40" s="10"/>
      <c r="J40" s="10"/>
      <c r="K40" s="1"/>
      <c r="L40" s="1"/>
      <c r="M40" s="1"/>
    </row>
    <row r="41" spans="1:13" ht="21" thickBot="1">
      <c r="A41" s="26"/>
      <c r="B41" s="27" t="s">
        <v>37</v>
      </c>
      <c r="C41" s="28"/>
      <c r="D41" s="29">
        <f>D38+D36+D32+D28+D19+D13+D6+D10</f>
        <v>2017140</v>
      </c>
      <c r="E41" s="28"/>
      <c r="F41" s="28"/>
      <c r="G41" s="28"/>
      <c r="H41" s="28"/>
      <c r="I41" s="28"/>
      <c r="J41" s="30"/>
    </row>
    <row r="45" spans="1:13" ht="20.25">
      <c r="B45" s="32" t="s">
        <v>81</v>
      </c>
      <c r="C45" s="1"/>
      <c r="F45" s="1" t="s">
        <v>78</v>
      </c>
      <c r="G45" s="1"/>
      <c r="H45" s="1"/>
    </row>
    <row r="46" spans="1:13" ht="20.25">
      <c r="B46" s="1"/>
      <c r="C46" s="1"/>
      <c r="F46" s="1"/>
      <c r="G46" s="1"/>
      <c r="H46" s="1"/>
    </row>
    <row r="47" spans="1:13" ht="20.25">
      <c r="B47" s="32" t="s">
        <v>82</v>
      </c>
      <c r="C47" s="1"/>
      <c r="F47" s="1" t="s">
        <v>77</v>
      </c>
      <c r="G47" s="1"/>
      <c r="H47" s="1"/>
    </row>
    <row r="48" spans="1:13" ht="20.25">
      <c r="B48" s="1"/>
      <c r="C48" s="33" t="s">
        <v>83</v>
      </c>
      <c r="F48" s="1"/>
      <c r="G48" s="1"/>
      <c r="H48" s="1"/>
    </row>
    <row r="49" spans="2:8" ht="20.25">
      <c r="B49" s="1"/>
      <c r="C49" s="33" t="s">
        <v>84</v>
      </c>
      <c r="F49" s="1" t="s">
        <v>80</v>
      </c>
      <c r="G49" s="1"/>
      <c r="H49" s="1"/>
    </row>
    <row r="50" spans="2:8" ht="20.25">
      <c r="F50" s="31" t="s">
        <v>79</v>
      </c>
      <c r="G50" s="1"/>
      <c r="H50" s="1"/>
    </row>
  </sheetData>
  <mergeCells count="5">
    <mergeCell ref="D25:H25"/>
    <mergeCell ref="D3:H3"/>
    <mergeCell ref="A1:J1"/>
    <mergeCell ref="A2:J2"/>
    <mergeCell ref="A24:J24"/>
  </mergeCells>
  <pageMargins left="0" right="0" top="0.74803149606299213" bottom="0.74803149606299213" header="0.31496062992125984" footer="0.31496062992125984"/>
  <pageSetup paperSize="9" scale="58" orientation="landscape" horizontalDpi="4294967293" verticalDpi="0" r:id="rId1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nattapod khattiyon</cp:lastModifiedBy>
  <cp:lastPrinted>2025-04-03T08:45:12Z</cp:lastPrinted>
  <dcterms:created xsi:type="dcterms:W3CDTF">2024-02-27T06:50:01Z</dcterms:created>
  <dcterms:modified xsi:type="dcterms:W3CDTF">2025-07-01T06:10:51Z</dcterms:modified>
</cp:coreProperties>
</file>